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<sst xmlns="http://schemas.openxmlformats.org/spreadsheetml/2006/main" count="247" uniqueCount="175">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</sst>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1\30.06.2021\B3_2021_02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44377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2200620</v>
          </cell>
          <cell r="G142">
            <v>0</v>
          </cell>
          <cell r="H142">
            <v>0</v>
          </cell>
          <cell r="I142">
            <v>0</v>
          </cell>
          <cell r="J142">
            <v>1403840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138300</v>
          </cell>
          <cell r="G187">
            <v>0</v>
          </cell>
          <cell r="H187">
            <v>0</v>
          </cell>
          <cell r="I187">
            <v>0</v>
          </cell>
          <cell r="J187">
            <v>79985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41416</v>
          </cell>
          <cell r="G196">
            <v>0</v>
          </cell>
          <cell r="H196">
            <v>0</v>
          </cell>
          <cell r="I196">
            <v>0</v>
          </cell>
          <cell r="J196">
            <v>23041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919966</v>
          </cell>
          <cell r="G205">
            <v>0</v>
          </cell>
          <cell r="H205">
            <v>0</v>
          </cell>
          <cell r="I205">
            <v>0</v>
          </cell>
          <cell r="J205">
            <v>167339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33300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36149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1134736</v>
          </cell>
          <cell r="G276">
            <v>0</v>
          </cell>
          <cell r="H276">
            <v>0</v>
          </cell>
          <cell r="I276">
            <v>0</v>
          </cell>
          <cell r="J276">
            <v>356656</v>
          </cell>
        </row>
        <row r="284">
          <cell r="E284">
            <v>613352</v>
          </cell>
          <cell r="G284">
            <v>0</v>
          </cell>
          <cell r="H284">
            <v>0</v>
          </cell>
          <cell r="I284">
            <v>0</v>
          </cell>
          <cell r="J284">
            <v>613352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89880400</v>
          </cell>
          <cell r="G288">
            <v>0</v>
          </cell>
          <cell r="H288">
            <v>0</v>
          </cell>
          <cell r="I288">
            <v>0</v>
          </cell>
          <cell r="J288">
            <v>2445846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90133610</v>
          </cell>
          <cell r="G396">
            <v>0</v>
          </cell>
          <cell r="H396">
            <v>0</v>
          </cell>
          <cell r="I396">
            <v>0</v>
          </cell>
          <cell r="J396">
            <v>2187150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-3110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427240</v>
          </cell>
          <cell r="G524">
            <v>0</v>
          </cell>
          <cell r="H524">
            <v>0</v>
          </cell>
          <cell r="I524">
            <v>0</v>
          </cell>
          <cell r="J524">
            <v>144733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-10245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44399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4">
      <selection activeCell="B107" sqref="B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44377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96</v>
      </c>
      <c r="F15" s="45" t="str">
        <f>'[1]OTCHET'!F15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2200620</v>
      </c>
      <c r="F22" s="110">
        <f t="shared" si="0"/>
        <v>1403840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1403840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2200620</v>
      </c>
      <c r="F37" s="207">
        <f t="shared" si="1"/>
        <v>1403840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1403840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92761470</v>
      </c>
      <c r="F38" s="217">
        <f t="shared" si="3"/>
        <v>3722368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3722368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179716</v>
      </c>
      <c r="F39" s="229">
        <f t="shared" si="4"/>
        <v>103026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103026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138300</v>
      </c>
      <c r="F40" s="237">
        <f t="shared" si="1"/>
        <v>79985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79985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41416</v>
      </c>
      <c r="F42" s="252">
        <f t="shared" si="1"/>
        <v>23041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23041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919966</v>
      </c>
      <c r="F43" s="258">
        <f t="shared" si="1"/>
        <v>167339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167339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33300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1748088</v>
      </c>
      <c r="F49" s="176">
        <f t="shared" si="1"/>
        <v>970008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970008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89880400</v>
      </c>
      <c r="F50" s="176">
        <f t="shared" si="1"/>
        <v>2445846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2445846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36149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36149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90133610</v>
      </c>
      <c r="F56" s="301">
        <f t="shared" si="5"/>
        <v>2184040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2184040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90133610</v>
      </c>
      <c r="F58" s="312">
        <f t="shared" si="1"/>
        <v>2184040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2184040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-427240</v>
      </c>
      <c r="F64" s="344">
        <f t="shared" si="6"/>
        <v>-134488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-134488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427240</v>
      </c>
      <c r="F66" s="356">
        <f>SUM(+F68+F76+F77+F84+F85+F86+F89+F90+F91+F92+F93+F94+F95)</f>
        <v>134488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134488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427240</v>
      </c>
      <c r="F86" s="317">
        <f>+F87+F88</f>
        <v>144733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144733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427240</v>
      </c>
      <c r="F88" s="390">
        <f t="shared" si="1"/>
        <v>144733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144733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-10245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-10245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44399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2021-08-02T11:06:49Z</dcterms:created>
  <dcterms:modified xsi:type="dcterms:W3CDTF">2021-08-02T11:08:17Z</dcterms:modified>
  <cp:category/>
  <cp:version/>
  <cp:contentType/>
  <cp:contentStatus/>
</cp:coreProperties>
</file>