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приходи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<sst xmlns="http://schemas.openxmlformats.org/spreadsheetml/2006/main" count="39" uniqueCount="36">
  <si>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№</t>
  </si>
  <si>
    <t>Наименование на прихода</t>
  </si>
  <si>
    <t xml:space="preserve">Закон </t>
  </si>
  <si>
    <t xml:space="preserve">Уточнен </t>
  </si>
  <si>
    <t xml:space="preserve">Отчет </t>
  </si>
  <si>
    <t>(в лева)</t>
  </si>
  <si>
    <t>план</t>
  </si>
  <si>
    <t>към 31 март</t>
  </si>
  <si>
    <t>към 30 юни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</si>
  <si>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</si>
  <si>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</si>
  <si>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</si>
  <si>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</si>
  <si>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</si>
  <si>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</si>
  <si>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</si>
  <si>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</si>
  <si>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</si>
  <si>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</si>
  <si>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</si>
  <si>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</si>
  <si>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</si>
  <si>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</si>
  <si>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</si>
  <si>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</si>
  <si>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Общо</t>
  </si>
  <si>
    <t>2.4.</t>
  </si>
  <si>
    <t>Държавни такси</t>
  </si>
  <si>
    <t>2.5.</t>
  </si>
  <si>
    <t>2.6.</t>
  </si>
  <si>
    <t>Внесен ДДС и др. данъци в/у продажбите</t>
  </si>
  <si>
    <t>Приходи от концесии</t>
  </si>
  <si>
    <t>,</t>
  </si>
  <si>
    <t>Изготвил:</t>
  </si>
  <si>
    <t>Васил Р. Невенов</t>
  </si>
  <si>
    <t>I. Отчет на приходите по бюджета на МТИТС към 31 декември 2011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</si>
</sst>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16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4" fillId="0" borderId="3" xfId="0" applyNumberFormat="1" applyFont="1" applyBorder="1" applyAlignment="1">
      <alignment vertical="top" wrapText="1" shrinkToFit="1"/>
    </xf>
    <xf numFmtId="0" fontId="5" fillId="0" borderId="4" xfId="0" applyFont="1" applyBorder="1" applyAlignment="1">
      <alignment horizontal="justify" vertical="top" wrapText="1"/>
    </xf>
    <xf numFmtId="0" fontId="5" fillId="0" borderId="3" xfId="0" applyNumberFormat="1" applyFont="1" applyBorder="1" applyAlignment="1">
      <alignment vertical="top" wrapText="1" shrinkToFit="1"/>
    </xf>
    <xf numFmtId="0" fontId="3" fillId="0" borderId="3" xfId="0" applyNumberFormat="1" applyFont="1" applyBorder="1" applyAlignment="1">
      <alignment horizontal="justify" vertical="top" wrapText="1" shrinkToFit="1"/>
    </xf>
    <xf numFmtId="0" fontId="5" fillId="0" borderId="4" xfId="0" applyNumberFormat="1" applyFont="1" applyBorder="1" applyAlignment="1">
      <alignment horizontal="justify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4.7109375" style="0" customWidth="1"/>
    <col min="3" max="3" width="34.57421875" style="0" customWidth="1"/>
    <col min="4" max="7" width="11.421875" style="0" customWidth="1"/>
    <col min="8" max="8" width="11.00390625" style="0" customWidth="1"/>
    <col min="9" max="9" width="13.140625" style="0" customWidth="1"/>
  </cols>
  <sheetData>
    <row r="2" spans="2:9" ht="15.75">
      <c r="B2" s="15" t="s">
        <v>35</v>
      </c>
      <c r="C2" s="15"/>
      <c r="D2" s="15"/>
      <c r="E2" s="15"/>
      <c r="F2" s="15"/>
      <c r="G2" s="15"/>
      <c r="H2" s="15"/>
      <c r="I2" s="15"/>
    </row>
    <row r="3" ht="13.5" thickBot="1">
      <c r="B3" t="s">
        <v>32</v>
      </c>
    </row>
    <row r="4" spans="2:9" ht="12.75">
      <c r="B4" s="12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4</v>
      </c>
      <c r="H4" s="1" t="s">
        <v>4</v>
      </c>
      <c r="I4" s="1" t="s">
        <v>4</v>
      </c>
    </row>
    <row r="5" spans="2:9" ht="25.5" customHeight="1">
      <c r="B5" s="13"/>
      <c r="C5" s="2" t="s">
        <v>5</v>
      </c>
      <c r="D5" s="2">
        <v>2011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2:9" ht="13.5" thickBot="1">
      <c r="B6" s="14"/>
      <c r="C6" s="3"/>
      <c r="D6" s="3"/>
      <c r="E6" s="3"/>
      <c r="F6" s="4"/>
      <c r="G6" s="3"/>
      <c r="H6" s="3"/>
      <c r="I6" s="3"/>
    </row>
    <row r="7" spans="2:9" ht="16.5" customHeight="1" thickBot="1">
      <c r="B7" s="5" t="s">
        <v>11</v>
      </c>
      <c r="C7" s="6" t="s">
        <v>12</v>
      </c>
      <c r="D7" s="11">
        <f aca="true" t="shared" si="0" ref="D7:I7">SUM(D8)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</row>
    <row r="8" spans="2:9" ht="16.5" customHeight="1" thickBot="1">
      <c r="B8" s="7" t="s">
        <v>13</v>
      </c>
      <c r="C8" s="8" t="s">
        <v>14</v>
      </c>
      <c r="D8" s="11"/>
      <c r="E8" s="11"/>
      <c r="F8" s="11"/>
      <c r="G8" s="11"/>
      <c r="H8" s="11"/>
      <c r="I8" s="11"/>
    </row>
    <row r="9" spans="2:9" ht="16.5" customHeight="1" thickBot="1">
      <c r="B9" s="5" t="s">
        <v>15</v>
      </c>
      <c r="C9" s="6" t="s">
        <v>16</v>
      </c>
      <c r="D9" s="11">
        <f aca="true" t="shared" si="1" ref="D9:I9">SUM(D10:D15)</f>
        <v>41074000</v>
      </c>
      <c r="E9" s="11">
        <f t="shared" si="1"/>
        <v>50277759</v>
      </c>
      <c r="F9" s="11">
        <f t="shared" si="1"/>
        <v>21198579</v>
      </c>
      <c r="G9" s="11">
        <f t="shared" si="1"/>
        <v>34569086</v>
      </c>
      <c r="H9" s="11">
        <f t="shared" si="1"/>
        <v>50646276</v>
      </c>
      <c r="I9" s="11">
        <f t="shared" si="1"/>
        <v>62778338</v>
      </c>
    </row>
    <row r="10" spans="2:9" ht="16.5" customHeight="1" thickBot="1">
      <c r="B10" s="7" t="s">
        <v>17</v>
      </c>
      <c r="C10" s="8" t="s">
        <v>18</v>
      </c>
      <c r="D10" s="11">
        <v>1100000</v>
      </c>
      <c r="E10" s="11">
        <v>9647537</v>
      </c>
      <c r="F10" s="11">
        <v>2044712</v>
      </c>
      <c r="G10" s="11">
        <v>5021649</v>
      </c>
      <c r="H10" s="11">
        <v>6819120</v>
      </c>
      <c r="I10" s="11">
        <v>9958411</v>
      </c>
    </row>
    <row r="11" spans="2:9" ht="16.5" customHeight="1" thickBot="1">
      <c r="B11" s="7" t="s">
        <v>19</v>
      </c>
      <c r="C11" s="8" t="s">
        <v>27</v>
      </c>
      <c r="D11" s="11">
        <v>21100000</v>
      </c>
      <c r="E11" s="11">
        <v>21100000</v>
      </c>
      <c r="F11" s="11">
        <v>5294227</v>
      </c>
      <c r="G11" s="11">
        <v>12336208</v>
      </c>
      <c r="H11" s="11">
        <v>18679493</v>
      </c>
      <c r="I11" s="11">
        <v>24962543</v>
      </c>
    </row>
    <row r="12" spans="2:9" ht="16.5" customHeight="1" thickBot="1">
      <c r="B12" s="7" t="s">
        <v>21</v>
      </c>
      <c r="C12" s="8" t="s">
        <v>20</v>
      </c>
      <c r="D12" s="11">
        <v>3800000</v>
      </c>
      <c r="E12" s="11">
        <v>3800000</v>
      </c>
      <c r="F12" s="11">
        <v>1299729</v>
      </c>
      <c r="G12" s="11">
        <v>3054055</v>
      </c>
      <c r="H12" s="11">
        <v>4453284</v>
      </c>
      <c r="I12" s="11">
        <v>5920430</v>
      </c>
    </row>
    <row r="13" spans="2:9" ht="16.5" customHeight="1" thickBot="1">
      <c r="B13" s="7" t="s">
        <v>26</v>
      </c>
      <c r="C13" s="8" t="s">
        <v>22</v>
      </c>
      <c r="D13" s="11">
        <v>74000</v>
      </c>
      <c r="E13" s="11">
        <v>730222</v>
      </c>
      <c r="F13" s="11">
        <v>345714</v>
      </c>
      <c r="G13" s="11">
        <v>2089119</v>
      </c>
      <c r="H13" s="11">
        <v>2422347</v>
      </c>
      <c r="I13" s="11">
        <v>2618976</v>
      </c>
    </row>
    <row r="14" spans="2:9" ht="16.5" customHeight="1" thickBot="1">
      <c r="B14" s="10" t="s">
        <v>28</v>
      </c>
      <c r="C14" s="8" t="s">
        <v>30</v>
      </c>
      <c r="D14" s="11">
        <v>0</v>
      </c>
      <c r="E14" s="11">
        <v>0</v>
      </c>
      <c r="F14" s="11">
        <v>-2349771</v>
      </c>
      <c r="G14" s="11">
        <v>-2495913</v>
      </c>
      <c r="H14" s="11">
        <v>-3777359</v>
      </c>
      <c r="I14" s="11">
        <v>-3970612</v>
      </c>
    </row>
    <row r="15" spans="2:9" ht="16.5" customHeight="1" thickBot="1">
      <c r="B15" s="10" t="s">
        <v>29</v>
      </c>
      <c r="C15" s="8" t="s">
        <v>31</v>
      </c>
      <c r="D15" s="11">
        <v>15000000</v>
      </c>
      <c r="E15" s="11">
        <v>15000000</v>
      </c>
      <c r="F15" s="11">
        <v>14563968</v>
      </c>
      <c r="G15" s="11">
        <v>14563968</v>
      </c>
      <c r="H15" s="11">
        <v>22049391</v>
      </c>
      <c r="I15" s="11">
        <v>23288590</v>
      </c>
    </row>
    <row r="16" spans="2:9" ht="30.75" customHeight="1" thickBot="1">
      <c r="B16" s="5" t="s">
        <v>23</v>
      </c>
      <c r="C16" s="6" t="s">
        <v>24</v>
      </c>
      <c r="D16" s="11">
        <v>0</v>
      </c>
      <c r="E16" s="11">
        <v>225266</v>
      </c>
      <c r="F16" s="11">
        <v>28593</v>
      </c>
      <c r="G16" s="11">
        <v>-1203514</v>
      </c>
      <c r="H16" s="11">
        <v>-1119081</v>
      </c>
      <c r="I16" s="11">
        <v>-760478</v>
      </c>
    </row>
    <row r="17" spans="2:9" ht="16.5" customHeight="1" thickBot="1">
      <c r="B17" s="5"/>
      <c r="C17" s="9" t="s">
        <v>25</v>
      </c>
      <c r="D17" s="11">
        <f aca="true" t="shared" si="2" ref="D17:I17">SUM(D7,D9,D16)</f>
        <v>41074000</v>
      </c>
      <c r="E17" s="11">
        <f t="shared" si="2"/>
        <v>50503025</v>
      </c>
      <c r="F17" s="11">
        <f t="shared" si="2"/>
        <v>21227172</v>
      </c>
      <c r="G17" s="11">
        <f t="shared" si="2"/>
        <v>33365572</v>
      </c>
      <c r="H17" s="11">
        <f t="shared" si="2"/>
        <v>49527195</v>
      </c>
      <c r="I17" s="11">
        <f t="shared" si="2"/>
        <v>62017860</v>
      </c>
    </row>
    <row r="18" ht="26.25" customHeight="1"/>
    <row r="19" spans="2:3" ht="12.75">
      <c r="B19" s="16" t="s">
        <v>33</v>
      </c>
      <c r="C19" s="16"/>
    </row>
    <row r="20" ht="12.75">
      <c r="C20" t="s">
        <v>34</v>
      </c>
    </row>
  </sheetData>
  <mergeCells count="3">
    <mergeCell ref="B4:B6"/>
    <mergeCell ref="B2:I2"/>
    <mergeCell ref="B19:C19"/>
  </mergeCells>
  <printOptions/>
  <pageMargins left="1.22" right="0.75" top="1.2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VNevenov</dc:creator>
  <cp:keywords/>
  <dc:description/>
  <cp:lastModifiedBy>VNevenov</cp:lastModifiedBy>
  <cp:lastPrinted>2012-03-01T09:33:58Z</cp:lastPrinted>
  <dcterms:created xsi:type="dcterms:W3CDTF">2011-04-27T10:47:07Z</dcterms:created>
  <dcterms:modified xsi:type="dcterms:W3CDTF">2012-03-01T09:39:39Z</dcterms:modified>
  <cp:category/>
  <cp:version/>
  <cp:contentType/>
  <cp:contentStatus/>
</cp:coreProperties>
</file>